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NTIAGO TANGAMANDAPIO SEP 2021\SIAPAST TANGAMANDAPIO 3ER INFORME  TRIMESTRAL 2021\IV EXPEDIENTE FINANCIERO\"/>
    </mc:Choice>
  </mc:AlternateContent>
  <xr:revisionPtr revIDLastSave="0" documentId="13_ncr:1_{8125DD9C-5F07-4989-9033-01AA284D84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chote" sheetId="2" r:id="rId1"/>
    <sheet name="datos" sheetId="1" state="veryHidden" r:id="rId2"/>
  </sheets>
  <definedNames>
    <definedName name="_xlnm.Print_Area" localSheetId="0">machote!$A$1:$G$47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 s="1"/>
  <c r="F25" i="1"/>
  <c r="F24" i="1"/>
  <c r="F23" i="1"/>
  <c r="F20" i="1" s="1"/>
  <c r="F21" i="1"/>
  <c r="D20" i="1"/>
  <c r="B19" i="1"/>
  <c r="B18" i="1"/>
  <c r="B17" i="1"/>
  <c r="B16" i="1" s="1"/>
  <c r="H14" i="1"/>
  <c r="H12" i="1" s="1"/>
  <c r="H15" i="1" s="1"/>
  <c r="H29" i="1" s="1"/>
  <c r="H13" i="1"/>
  <c r="D11" i="1"/>
  <c r="D10" i="1"/>
  <c r="D9" i="1"/>
  <c r="D8" i="1"/>
  <c r="D6" i="1" s="1"/>
  <c r="D15" i="1" s="1"/>
  <c r="D29" i="1" s="1"/>
  <c r="F7" i="1"/>
  <c r="F6" i="1"/>
  <c r="F15" i="1" s="1"/>
  <c r="F29" i="1" s="1"/>
  <c r="B5" i="1"/>
  <c r="B4" i="1"/>
  <c r="B3" i="1"/>
  <c r="B2" i="1" s="1"/>
  <c r="B15" i="1" s="1"/>
  <c r="B29" i="1" s="1"/>
</calcChain>
</file>

<file path=xl/sharedStrings.xml><?xml version="1.0" encoding="utf-8"?>
<sst xmlns="http://schemas.openxmlformats.org/spreadsheetml/2006/main" count="159" uniqueCount="77">
  <si>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</si>
  <si>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</si>
  <si>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</si>
  <si>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</si>
  <si>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</si>
  <si>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</si>
  <si>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</si>
  <si>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</si>
  <si>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</si>
  <si>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</si>
  <si>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</si>
  <si>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</si>
  <si>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</si>
  <si>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</si>
  <si>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</si>
  <si>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Aportaciones</t>
  </si>
  <si>
    <t>3.1.1</t>
  </si>
  <si>
    <t>saldo_inicial</t>
  </si>
  <si>
    <t>Donaciones de Capital</t>
  </si>
  <si>
    <t>3.1.2</t>
  </si>
  <si>
    <t>Actualización de la Hacienda Pública/Patrimonio</t>
  </si>
  <si>
    <t>3.1.3</t>
  </si>
  <si>
    <t>Hacienda Pública / Patrimonio Generado Neto de 20XN-1</t>
  </si>
  <si>
    <t>Resultados del Ejercicio (Ahorro/Desahorro)</t>
  </si>
  <si>
    <t>20XN-1</t>
  </si>
  <si>
    <t>4,5</t>
  </si>
  <si>
    <t>saldo_final_resta</t>
  </si>
  <si>
    <t>Resultados de Ejercicios Anteriores</t>
  </si>
  <si>
    <t>3.2.2</t>
  </si>
  <si>
    <t>saldo_final</t>
  </si>
  <si>
    <t>Revalúos</t>
  </si>
  <si>
    <t>3.2.3</t>
  </si>
  <si>
    <t>Reservas</t>
  </si>
  <si>
    <t>3.2.4</t>
  </si>
  <si>
    <t>Rectificaciones de Resultados de Ejercicios Anteriores</t>
  </si>
  <si>
    <t>3.2.5</t>
  </si>
  <si>
    <t>Exceso o Insuficiencia en la Actualización de la Hacienda Pública
/ Patrimonio Neto de 20XN-1</t>
  </si>
  <si>
    <t>Resultado por Posición Monetaria</t>
  </si>
  <si>
    <t>3.3.1</t>
  </si>
  <si>
    <t>Resultado por Tenencia de Activos no Monetarios</t>
  </si>
  <si>
    <t>3.3.2</t>
  </si>
  <si>
    <t>Hacienda Pública / Patrimonio Neto Final de 20XN-1</t>
  </si>
  <si>
    <t>Cambios en la Hacienda Pública / Patrimonio Contribuido Neto de 20XN</t>
  </si>
  <si>
    <t>Variaciones de la Hacienda Pública / Patrimonio Generado Neto de 20XN</t>
  </si>
  <si>
    <t>saldo_final(3.2.2)</t>
  </si>
  <si>
    <t>saldo_final_resta_nat_contr(4,5)</t>
  </si>
  <si>
    <t>4,5,3.2.2</t>
  </si>
  <si>
    <t>saldo_final,saldo_final_resta_nat_contr</t>
  </si>
  <si>
    <t>Cambios en el Exceso o Insuficiencia en la Actualización de la
Hacienda Pública / Patrimonio Neto de 20XN</t>
  </si>
  <si>
    <t>Hacienda Pública / Patrimonio Neto Final de 20XN</t>
  </si>
  <si>
    <t>MUNICIPIO DE TANGAMANDAPIO</t>
  </si>
  <si>
    <t>ESTADO DE VARIACIÓN EN LA HACIENDA PÚBLICA</t>
  </si>
  <si>
    <t>DEL 01/01/2021 AL 30/09/2021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</si>
  <si>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</si>
  <si>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</si>
  <si>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</si>
  <si>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</si>
  <si>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</si>
  <si>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</si>
  <si>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</si>
  <si>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2020</t>
  </si>
  <si>
    <t>Hacienda Pública / Patrimonio Generado Neto de 2020</t>
  </si>
  <si>
    <t>Exceso o Insuficiencia en la Actualización de la Hacienda Pública
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</si>
  <si>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</si>
  <si>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</si>
  <si>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</si>
  <si>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
Hacienda Pública / Patrimonio Neto de 2021</t>
  </si>
  <si>
    <t>Hacienda Pública / Patrimonio Neto Final de 2021</t>
  </si>
  <si>
    <t>"Bajo protesta de decir verdad, declaramos que este reporte y sus notas son razonablemente correctos, y son responsabilidad del emisor."</t>
  </si>
  <si>
    <t>_______________________</t>
  </si>
  <si>
    <t>LIC. RODRIGO CAMPOS CUEVAS</t>
  </si>
  <si>
    <t>LIC. ALDO RAUL ROMERO ANDRADE</t>
  </si>
  <si>
    <t>PRESIDENTE MUNICIPAL</t>
  </si>
  <si>
    <t>COMISARIO</t>
  </si>
  <si>
    <t xml:space="preserve"> </t>
  </si>
  <si>
    <t>DIRECTOR SIAPAST</t>
  </si>
  <si>
    <t>LIC. JESUS LUA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</si>
</sst>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0" fillId="0" borderId="1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164" fontId="2" fillId="0" borderId="11" xfId="0" applyNumberFormat="1" applyFont="1" applyFill="1" applyBorder="1" applyAlignment="1" applyProtection="1">
      <alignment horizontal="right" vertical="center"/>
    </xf>
    <xf numFmtId="164" fontId="2" fillId="0" borderId="9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Protection="1"/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right" vertical="center"/>
    </xf>
    <xf numFmtId="164" fontId="2" fillId="0" borderId="6" xfId="0" applyNumberFormat="1" applyFont="1" applyFill="1" applyBorder="1" applyAlignment="1" applyProtection="1">
      <alignment horizontal="right" vertical="center"/>
    </xf>
    <xf numFmtId="164" fontId="2" fillId="0" borderId="12" xfId="0" applyNumberFormat="1" applyFont="1" applyFill="1" applyBorder="1" applyAlignment="1" applyProtection="1">
      <alignment horizontal="right" vertical="center"/>
    </xf>
    <xf numFmtId="164" fontId="2" fillId="0" borderId="13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wrapText="1"/>
    </xf>
    <xf numFmtId="0" fontId="0" fillId="0" borderId="0" xfId="0"/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0" xr9:uid="{00000000-0011-0000-FFFF-FFFF02000000}"/>
    <tableStyle name="Estilo de tabla dinámica 1" table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M29" totalsRowShown="0" headerRowDxfId="14" dataDxfId="13">
  <autoFilter ref="A1:M29" xr:uid="{00000000-0009-0000-0100-000001000000}"/>
  <tableColumns count="13">
    <tableColumn id="1" xr3:uid="{00000000-0010-0000-0000-000001000000}" name="descripcion" dataDxfId="12"/>
    <tableColumn id="2" xr3:uid="{00000000-0010-0000-0000-000002000000}" name="patrimonio_contribuido" dataDxfId="11"/>
    <tableColumn id="5" xr3:uid="{00000000-0010-0000-0000-000005000000}" name="anio" dataDxfId="10"/>
    <tableColumn id="3" xr3:uid="{00000000-0010-0000-0000-000003000000}" name="patrimonio_anterior" dataDxfId="9"/>
    <tableColumn id="6" xr3:uid="{00000000-0010-0000-0000-000006000000}" name="anio2" dataDxfId="8"/>
    <tableColumn id="4" xr3:uid="{00000000-0010-0000-0000-000004000000}" name="patrimonio_generado" dataDxfId="7"/>
    <tableColumn id="7" xr3:uid="{00000000-0010-0000-0000-000007000000}" name="anio3" dataDxfId="6"/>
    <tableColumn id="13" xr3:uid="{00000000-0010-0000-0000-00000D000000}" name="patrimonio_exceso" dataDxfId="5"/>
    <tableColumn id="8" xr3:uid="{00000000-0010-0000-0000-000008000000}" name="anio4" dataDxfId="4"/>
    <tableColumn id="9" xr3:uid="{00000000-0010-0000-0000-000009000000}" name="Cta contable" dataDxfId="3"/>
    <tableColumn id="11" xr3:uid="{00000000-0010-0000-0000-00000B000000}" name="nivel" dataDxfId="2"/>
    <tableColumn id="12" xr3:uid="{00000000-0010-0000-0000-00000C000000}" name="operacion" dataDxfId="1"/>
    <tableColumn id="10" xr3:uid="{00000000-0010-0000-0000-00000A000000}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="80" zoomScaleNormal="80" zoomScaleSheetLayoutView="70" workbookViewId="0">
      <selection activeCell="D38" sqref="D38"/>
    </sheetView>
  </sheetViews>
  <sheetFormatPr baseColWidth="10" defaultColWidth="0" defaultRowHeight="15" x14ac:dyDescent="0.25"/>
  <cols>
    <col min="1" max="1" width="37.28515625" customWidth="1"/>
    <col min="2" max="2" width="27.42578125" customWidth="1"/>
    <col min="3" max="3" width="25.5703125" customWidth="1"/>
    <col min="4" max="4" width="27.85546875" customWidth="1"/>
    <col min="5" max="5" width="27.85546875" style="1" customWidth="1"/>
    <col min="6" max="6" width="18" customWidth="1"/>
    <col min="7" max="7" width="5.5703125" customWidth="1"/>
    <col min="8" max="8" width="5.7109375" hidden="1" customWidth="1"/>
    <col min="9" max="16384" width="5.7109375" hidden="1"/>
  </cols>
  <sheetData>
    <row r="1" spans="1:6" ht="18" customHeight="1" x14ac:dyDescent="0.25">
      <c r="A1" s="29" t="s">
        <v>50</v>
      </c>
      <c r="B1" s="30" t="s">
        <v>50</v>
      </c>
      <c r="C1" s="30" t="s">
        <v>50</v>
      </c>
      <c r="D1" s="30" t="s">
        <v>50</v>
      </c>
      <c r="E1" s="30" t="s">
        <v>50</v>
      </c>
      <c r="F1" s="31"/>
    </row>
    <row r="2" spans="1:6" ht="15.75" customHeight="1" x14ac:dyDescent="0.25">
      <c r="A2" s="32" t="s">
        <v>51</v>
      </c>
      <c r="B2" s="33"/>
      <c r="C2" s="33"/>
      <c r="D2" s="33"/>
      <c r="E2" s="33"/>
      <c r="F2" s="34"/>
    </row>
    <row r="3" spans="1:6" ht="15" customHeight="1" x14ac:dyDescent="0.25">
      <c r="A3" s="32" t="s">
        <v>52</v>
      </c>
      <c r="B3" s="33" t="s">
        <v>52</v>
      </c>
      <c r="C3" s="33" t="s">
        <v>52</v>
      </c>
      <c r="D3" s="33" t="s">
        <v>52</v>
      </c>
      <c r="E3" s="33" t="s">
        <v>52</v>
      </c>
      <c r="F3" s="34"/>
    </row>
    <row r="4" spans="1:6" s="1" customFormat="1" ht="15" customHeight="1" x14ac:dyDescent="0.25">
      <c r="A4" s="32" t="s">
        <v>53</v>
      </c>
      <c r="B4" s="33"/>
      <c r="C4" s="33"/>
      <c r="D4" s="33"/>
      <c r="E4" s="33"/>
      <c r="F4" s="34"/>
    </row>
    <row r="5" spans="1:6" ht="18.75" customHeight="1" x14ac:dyDescent="0.25">
      <c r="A5" s="12"/>
      <c r="B5" s="13"/>
      <c r="C5" s="13"/>
      <c r="D5" s="13"/>
      <c r="E5" s="13"/>
      <c r="F5" s="14"/>
    </row>
    <row r="6" spans="1:6" ht="51" customHeight="1" x14ac:dyDescent="0.25">
      <c r="A6" s="18" t="s">
        <v>54</v>
      </c>
      <c r="B6" s="18" t="s">
        <v>55</v>
      </c>
      <c r="C6" s="18" t="s">
        <v>56</v>
      </c>
      <c r="D6" s="18" t="s">
        <v>57</v>
      </c>
      <c r="E6" s="18" t="s">
        <v>58</v>
      </c>
      <c r="F6" s="19" t="s">
        <v>59</v>
      </c>
    </row>
    <row r="7" spans="1:6" ht="30" x14ac:dyDescent="0.25">
      <c r="A7" s="2" t="s">
        <v>60</v>
      </c>
      <c r="B7" s="22">
        <v>323726</v>
      </c>
      <c r="C7" s="22">
        <v>0</v>
      </c>
      <c r="D7" s="22">
        <v>0</v>
      </c>
      <c r="E7" s="22">
        <v>0</v>
      </c>
      <c r="F7" s="20">
        <v>323726</v>
      </c>
    </row>
    <row r="8" spans="1:6" s="1" customFormat="1" x14ac:dyDescent="0.25">
      <c r="A8" s="7" t="s">
        <v>15</v>
      </c>
      <c r="B8" s="23">
        <v>323726</v>
      </c>
      <c r="C8" s="23">
        <v>0</v>
      </c>
      <c r="D8" s="23">
        <v>0</v>
      </c>
      <c r="E8" s="23">
        <v>0</v>
      </c>
      <c r="F8" s="21">
        <v>323726</v>
      </c>
    </row>
    <row r="9" spans="1:6" s="1" customFormat="1" x14ac:dyDescent="0.25">
      <c r="A9" s="7" t="s">
        <v>18</v>
      </c>
      <c r="B9" s="23">
        <v>0</v>
      </c>
      <c r="C9" s="23">
        <v>0</v>
      </c>
      <c r="D9" s="23">
        <v>0</v>
      </c>
      <c r="E9" s="23">
        <v>0</v>
      </c>
      <c r="F9" s="21">
        <v>0</v>
      </c>
    </row>
    <row r="10" spans="1:6" s="1" customFormat="1" ht="30" x14ac:dyDescent="0.25">
      <c r="A10" s="7" t="s">
        <v>20</v>
      </c>
      <c r="B10" s="23">
        <v>0</v>
      </c>
      <c r="C10" s="23">
        <v>0</v>
      </c>
      <c r="D10" s="23">
        <v>0</v>
      </c>
      <c r="E10" s="23">
        <v>0</v>
      </c>
      <c r="F10" s="21">
        <v>0</v>
      </c>
    </row>
    <row r="11" spans="1:6" s="1" customFormat="1" ht="30" x14ac:dyDescent="0.25">
      <c r="A11" s="8" t="s">
        <v>61</v>
      </c>
      <c r="B11" s="23">
        <v>0</v>
      </c>
      <c r="C11" s="23">
        <v>516067.29</v>
      </c>
      <c r="D11" s="23">
        <v>397654.78</v>
      </c>
      <c r="E11" s="23">
        <v>0</v>
      </c>
      <c r="F11" s="21">
        <v>913722.07</v>
      </c>
    </row>
    <row r="12" spans="1:6" s="1" customFormat="1" ht="30" x14ac:dyDescent="0.25">
      <c r="A12" s="7" t="s">
        <v>23</v>
      </c>
      <c r="B12" s="23">
        <v>0</v>
      </c>
      <c r="C12" s="23">
        <v>0</v>
      </c>
      <c r="D12" s="23">
        <v>397654.78</v>
      </c>
      <c r="E12" s="23">
        <v>0</v>
      </c>
      <c r="F12" s="21">
        <v>397654.78</v>
      </c>
    </row>
    <row r="13" spans="1:6" s="1" customFormat="1" x14ac:dyDescent="0.25">
      <c r="A13" s="7" t="s">
        <v>27</v>
      </c>
      <c r="B13" s="23">
        <v>0</v>
      </c>
      <c r="C13" s="23">
        <v>516067.29</v>
      </c>
      <c r="D13" s="23">
        <v>0</v>
      </c>
      <c r="E13" s="23">
        <v>0</v>
      </c>
      <c r="F13" s="21">
        <v>516067.29</v>
      </c>
    </row>
    <row r="14" spans="1:6" s="1" customFormat="1" x14ac:dyDescent="0.25">
      <c r="A14" s="7" t="s">
        <v>30</v>
      </c>
      <c r="B14" s="23">
        <v>0</v>
      </c>
      <c r="C14" s="23">
        <v>0</v>
      </c>
      <c r="D14" s="23">
        <v>0</v>
      </c>
      <c r="E14" s="23">
        <v>0</v>
      </c>
      <c r="F14" s="21">
        <v>0</v>
      </c>
    </row>
    <row r="15" spans="1:6" s="1" customFormat="1" x14ac:dyDescent="0.25">
      <c r="A15" s="7" t="s">
        <v>32</v>
      </c>
      <c r="B15" s="23">
        <v>0</v>
      </c>
      <c r="C15" s="23">
        <v>0</v>
      </c>
      <c r="D15" s="23">
        <v>0</v>
      </c>
      <c r="E15" s="23">
        <v>0</v>
      </c>
      <c r="F15" s="21">
        <v>0</v>
      </c>
    </row>
    <row r="16" spans="1:6" s="1" customFormat="1" ht="30" x14ac:dyDescent="0.25">
      <c r="A16" s="3" t="s">
        <v>34</v>
      </c>
      <c r="B16" s="23">
        <v>0</v>
      </c>
      <c r="C16" s="23">
        <v>0</v>
      </c>
      <c r="D16" s="23">
        <v>0</v>
      </c>
      <c r="E16" s="23">
        <v>0</v>
      </c>
      <c r="F16" s="21">
        <v>0</v>
      </c>
    </row>
    <row r="17" spans="1:6" s="1" customFormat="1" ht="45" x14ac:dyDescent="0.25">
      <c r="A17" s="8" t="s">
        <v>62</v>
      </c>
      <c r="B17" s="23">
        <v>0</v>
      </c>
      <c r="C17" s="23">
        <v>0</v>
      </c>
      <c r="D17" s="23">
        <v>0</v>
      </c>
      <c r="E17" s="23">
        <v>0</v>
      </c>
      <c r="F17" s="21">
        <v>0</v>
      </c>
    </row>
    <row r="18" spans="1:6" s="1" customFormat="1" x14ac:dyDescent="0.25">
      <c r="A18" s="7" t="s">
        <v>37</v>
      </c>
      <c r="B18" s="23">
        <v>0</v>
      </c>
      <c r="C18" s="23">
        <v>0</v>
      </c>
      <c r="D18" s="23">
        <v>0</v>
      </c>
      <c r="E18" s="23">
        <v>0</v>
      </c>
      <c r="F18" s="21">
        <v>0</v>
      </c>
    </row>
    <row r="19" spans="1:6" s="1" customFormat="1" ht="30" x14ac:dyDescent="0.25">
      <c r="A19" s="7" t="s">
        <v>39</v>
      </c>
      <c r="B19" s="23">
        <v>0</v>
      </c>
      <c r="C19" s="23">
        <v>0</v>
      </c>
      <c r="D19" s="23">
        <v>0</v>
      </c>
      <c r="E19" s="23">
        <v>0</v>
      </c>
      <c r="F19" s="21">
        <v>0</v>
      </c>
    </row>
    <row r="20" spans="1:6" s="1" customFormat="1" ht="30" x14ac:dyDescent="0.25">
      <c r="A20" s="8" t="s">
        <v>63</v>
      </c>
      <c r="B20" s="23">
        <v>323726</v>
      </c>
      <c r="C20" s="23">
        <v>516067.29</v>
      </c>
      <c r="D20" s="23">
        <v>397654.78</v>
      </c>
      <c r="E20" s="23">
        <v>0</v>
      </c>
      <c r="F20" s="21">
        <v>1237448.07</v>
      </c>
    </row>
    <row r="21" spans="1:6" s="1" customFormat="1" ht="30" x14ac:dyDescent="0.25">
      <c r="A21" s="8" t="s">
        <v>64</v>
      </c>
      <c r="B21" s="23">
        <v>323726</v>
      </c>
      <c r="C21" s="23">
        <v>0</v>
      </c>
      <c r="D21" s="23">
        <v>0</v>
      </c>
      <c r="E21" s="23">
        <v>0</v>
      </c>
      <c r="F21" s="21">
        <v>323726</v>
      </c>
    </row>
    <row r="22" spans="1:6" s="1" customFormat="1" x14ac:dyDescent="0.25">
      <c r="A22" s="9" t="s">
        <v>15</v>
      </c>
      <c r="B22" s="23">
        <v>323726</v>
      </c>
      <c r="C22" s="23">
        <v>0</v>
      </c>
      <c r="D22" s="23">
        <v>0</v>
      </c>
      <c r="E22" s="23">
        <v>0</v>
      </c>
      <c r="F22" s="21">
        <v>323726</v>
      </c>
    </row>
    <row r="23" spans="1:6" s="1" customFormat="1" x14ac:dyDescent="0.25">
      <c r="A23" s="9" t="s">
        <v>18</v>
      </c>
      <c r="B23" s="23">
        <v>0</v>
      </c>
      <c r="C23" s="23">
        <v>0</v>
      </c>
      <c r="D23" s="23">
        <v>0</v>
      </c>
      <c r="E23" s="23">
        <v>0</v>
      </c>
      <c r="F23" s="21">
        <v>0</v>
      </c>
    </row>
    <row r="24" spans="1:6" s="1" customFormat="1" ht="30" x14ac:dyDescent="0.25">
      <c r="A24" s="9" t="s">
        <v>20</v>
      </c>
      <c r="B24" s="23">
        <v>0</v>
      </c>
      <c r="C24" s="23">
        <v>0</v>
      </c>
      <c r="D24" s="23">
        <v>0</v>
      </c>
      <c r="E24" s="23">
        <v>0</v>
      </c>
      <c r="F24" s="21">
        <v>0</v>
      </c>
    </row>
    <row r="25" spans="1:6" s="1" customFormat="1" ht="30" x14ac:dyDescent="0.25">
      <c r="A25" s="8" t="s">
        <v>65</v>
      </c>
      <c r="B25" s="23">
        <v>0</v>
      </c>
      <c r="C25" s="23">
        <v>796321.16</v>
      </c>
      <c r="D25" s="23">
        <v>-63224.91</v>
      </c>
      <c r="E25" s="23">
        <v>0</v>
      </c>
      <c r="F25" s="21">
        <v>733096.25</v>
      </c>
    </row>
    <row r="26" spans="1:6" s="1" customFormat="1" ht="30" x14ac:dyDescent="0.25">
      <c r="A26" s="9" t="s">
        <v>23</v>
      </c>
      <c r="B26" s="23">
        <v>0</v>
      </c>
      <c r="C26" s="23">
        <v>0</v>
      </c>
      <c r="D26" s="23">
        <v>334429.87</v>
      </c>
      <c r="E26" s="23">
        <v>0</v>
      </c>
      <c r="F26" s="21">
        <v>334429.87</v>
      </c>
    </row>
    <row r="27" spans="1:6" s="1" customFormat="1" x14ac:dyDescent="0.25">
      <c r="A27" s="9" t="s">
        <v>27</v>
      </c>
      <c r="B27" s="23">
        <v>0</v>
      </c>
      <c r="C27" s="23">
        <v>796321.16</v>
      </c>
      <c r="D27" s="23">
        <v>-397654.78</v>
      </c>
      <c r="E27" s="23">
        <v>0</v>
      </c>
      <c r="F27" s="21">
        <v>398666.38</v>
      </c>
    </row>
    <row r="28" spans="1:6" s="1" customFormat="1" x14ac:dyDescent="0.25">
      <c r="A28" s="9" t="s">
        <v>30</v>
      </c>
      <c r="B28" s="23">
        <v>0</v>
      </c>
      <c r="C28" s="23">
        <v>0</v>
      </c>
      <c r="D28" s="23">
        <v>0</v>
      </c>
      <c r="E28" s="23">
        <v>0</v>
      </c>
      <c r="F28" s="21">
        <v>0</v>
      </c>
    </row>
    <row r="29" spans="1:6" s="1" customFormat="1" x14ac:dyDescent="0.25">
      <c r="A29" s="9" t="s">
        <v>32</v>
      </c>
      <c r="B29" s="23">
        <v>0</v>
      </c>
      <c r="C29" s="23">
        <v>0</v>
      </c>
      <c r="D29" s="23">
        <v>0</v>
      </c>
      <c r="E29" s="23">
        <v>0</v>
      </c>
      <c r="F29" s="21">
        <v>0</v>
      </c>
    </row>
    <row r="30" spans="1:6" s="1" customFormat="1" ht="30" x14ac:dyDescent="0.25">
      <c r="A30" s="9" t="s">
        <v>34</v>
      </c>
      <c r="B30" s="23">
        <v>0</v>
      </c>
      <c r="C30" s="23">
        <v>0</v>
      </c>
      <c r="D30" s="23">
        <v>0</v>
      </c>
      <c r="E30" s="23">
        <v>0</v>
      </c>
      <c r="F30" s="21">
        <v>0</v>
      </c>
    </row>
    <row r="31" spans="1:6" s="1" customFormat="1" ht="60" x14ac:dyDescent="0.25">
      <c r="A31" s="8" t="s">
        <v>66</v>
      </c>
      <c r="B31" s="23">
        <v>0</v>
      </c>
      <c r="C31" s="23">
        <v>0</v>
      </c>
      <c r="D31" s="23">
        <v>0</v>
      </c>
      <c r="E31" s="23">
        <v>0</v>
      </c>
      <c r="F31" s="21">
        <v>0</v>
      </c>
    </row>
    <row r="32" spans="1:6" s="1" customFormat="1" x14ac:dyDescent="0.25">
      <c r="A32" s="9" t="s">
        <v>37</v>
      </c>
      <c r="B32" s="23">
        <v>0</v>
      </c>
      <c r="C32" s="23">
        <v>0</v>
      </c>
      <c r="D32" s="23">
        <v>0</v>
      </c>
      <c r="E32" s="23">
        <v>0</v>
      </c>
      <c r="F32" s="21">
        <v>0</v>
      </c>
    </row>
    <row r="33" spans="1:7" s="1" customFormat="1" ht="30" x14ac:dyDescent="0.25">
      <c r="A33" s="9" t="s">
        <v>39</v>
      </c>
      <c r="B33" s="23">
        <v>0</v>
      </c>
      <c r="C33" s="23">
        <v>0</v>
      </c>
      <c r="D33" s="23">
        <v>0</v>
      </c>
      <c r="E33" s="23">
        <v>0</v>
      </c>
      <c r="F33" s="21">
        <v>0</v>
      </c>
    </row>
    <row r="34" spans="1:7" s="1" customFormat="1" ht="30" x14ac:dyDescent="0.25">
      <c r="A34" s="8" t="s">
        <v>67</v>
      </c>
      <c r="B34" s="10">
        <v>647452</v>
      </c>
      <c r="C34" s="10">
        <v>1312388.45</v>
      </c>
      <c r="D34" s="10">
        <v>334429.87</v>
      </c>
      <c r="E34" s="10">
        <v>0</v>
      </c>
      <c r="F34" s="11">
        <v>2294270.3199999998</v>
      </c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28" t="s">
        <v>69</v>
      </c>
      <c r="B38" s="28" t="s">
        <v>69</v>
      </c>
      <c r="C38" s="28" t="s">
        <v>69</v>
      </c>
      <c r="D38" s="6"/>
      <c r="E38" s="6"/>
      <c r="F38" s="6"/>
      <c r="G38" s="6"/>
    </row>
    <row r="39" spans="1:7" x14ac:dyDescent="0.25">
      <c r="A39" s="28" t="s">
        <v>70</v>
      </c>
      <c r="B39" s="28" t="s">
        <v>76</v>
      </c>
      <c r="C39" s="28" t="s">
        <v>71</v>
      </c>
      <c r="D39" s="6"/>
      <c r="E39" s="6"/>
      <c r="F39" s="6"/>
      <c r="G39" s="6"/>
    </row>
    <row r="40" spans="1:7" x14ac:dyDescent="0.25">
      <c r="A40" s="28" t="s">
        <v>72</v>
      </c>
      <c r="B40" s="28" t="s">
        <v>73</v>
      </c>
      <c r="C40" s="28" t="s">
        <v>75</v>
      </c>
      <c r="D40" s="6"/>
      <c r="E40" s="6"/>
      <c r="F40" s="6"/>
      <c r="G40" s="6"/>
    </row>
    <row r="41" spans="1:7" x14ac:dyDescent="0.25">
      <c r="A41" s="4"/>
      <c r="B41" s="4"/>
      <c r="C41" s="6"/>
      <c r="D41" s="4"/>
      <c r="E41" s="4"/>
      <c r="F41" s="4"/>
      <c r="G41" s="6"/>
    </row>
    <row r="42" spans="1:7" x14ac:dyDescent="0.25">
      <c r="A42" s="5"/>
      <c r="B42" s="5"/>
      <c r="C42" s="6"/>
      <c r="D42" s="5"/>
      <c r="E42" s="5"/>
      <c r="F42" s="5"/>
      <c r="G42" s="6"/>
    </row>
    <row r="43" spans="1:7" x14ac:dyDescent="0.25">
      <c r="A43" s="35" t="s">
        <v>68</v>
      </c>
      <c r="B43" s="35"/>
      <c r="C43" s="35"/>
      <c r="D43" s="35"/>
      <c r="E43" s="35"/>
      <c r="F43" s="35"/>
      <c r="G43" s="6"/>
    </row>
    <row r="44" spans="1:7" x14ac:dyDescent="0.25">
      <c r="A44" s="6"/>
      <c r="B44" s="6"/>
      <c r="C44" s="6"/>
      <c r="D44" s="6"/>
      <c r="E44" s="6"/>
      <c r="F44" s="6"/>
      <c r="G44" s="6"/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35" t="s">
        <v>74</v>
      </c>
      <c r="B46" s="35"/>
      <c r="C46" s="35"/>
      <c r="D46" s="35"/>
      <c r="E46" s="35"/>
      <c r="F46" s="35"/>
      <c r="G46" s="6"/>
    </row>
    <row r="47" spans="1:7" x14ac:dyDescent="0.25">
      <c r="A47" s="6"/>
      <c r="B47" s="6"/>
      <c r="C47" s="6"/>
      <c r="D47" s="6"/>
      <c r="E47" s="6"/>
      <c r="F47" s="6"/>
      <c r="G47" s="6"/>
    </row>
  </sheetData>
  <mergeCells count="6">
    <mergeCell ref="A1:F1"/>
    <mergeCell ref="A2:F2"/>
    <mergeCell ref="A3:F3"/>
    <mergeCell ref="A46:F46"/>
    <mergeCell ref="A4:F4"/>
    <mergeCell ref="A43:F43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70" zoomScaleNormal="70" workbookViewId="0">
      <selection activeCell="D1" sqref="D1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width="6.7109375" style="1" bestFit="1" customWidth="1"/>
    <col min="4" max="4" width="24" bestFit="1" customWidth="1"/>
    <col min="5" max="5" width="8.5703125" style="1" bestFit="1" customWidth="1"/>
    <col min="6" max="6" width="32.85546875" bestFit="1" customWidth="1"/>
    <col min="7" max="7" width="8.5703125" style="1" bestFit="1" customWidth="1"/>
    <col min="8" max="8" width="23.42578125" style="1" bestFit="1" customWidth="1"/>
    <col min="9" max="9" width="8.140625" style="1" bestFit="1" customWidth="1"/>
    <col min="10" max="10" width="15.42578125" style="16" bestFit="1" customWidth="1"/>
    <col min="11" max="11" width="7.140625" bestFit="1" customWidth="1"/>
    <col min="12" max="12" width="39.5703125" bestFit="1" customWidth="1"/>
  </cols>
  <sheetData>
    <row r="1" spans="1:13" s="25" customFormat="1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4" t="s">
        <v>9</v>
      </c>
      <c r="K1" s="2" t="s">
        <v>10</v>
      </c>
      <c r="L1" s="2" t="s">
        <v>11</v>
      </c>
      <c r="M1" s="27" t="s">
        <v>12</v>
      </c>
    </row>
    <row r="2" spans="1:13" ht="15" customHeight="1" x14ac:dyDescent="0.25">
      <c r="A2" s="2" t="s">
        <v>13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7" t="s">
        <v>14</v>
      </c>
      <c r="K2" s="3"/>
      <c r="L2" s="3" t="s">
        <v>14</v>
      </c>
      <c r="M2" s="26">
        <v>0</v>
      </c>
    </row>
    <row r="3" spans="1:13" s="1" customFormat="1" ht="15" customHeight="1" x14ac:dyDescent="0.25">
      <c r="A3" s="7" t="s">
        <v>15</v>
      </c>
      <c r="B3" s="3" t="str">
        <f>CONCATENATE(Tabla1[[#This Row],[operacion]],"(",Tabla1[[#This Row],[Cta contable]],")")</f>
        <v>saldo_inicial(3.1.1)</v>
      </c>
      <c r="C3" s="3"/>
      <c r="D3" s="3"/>
      <c r="E3" s="3"/>
      <c r="F3" s="3"/>
      <c r="G3" s="3"/>
      <c r="H3" s="3"/>
      <c r="I3" s="3"/>
      <c r="J3" s="15" t="s">
        <v>16</v>
      </c>
      <c r="K3" s="3">
        <v>3</v>
      </c>
      <c r="L3" s="3" t="s">
        <v>17</v>
      </c>
      <c r="M3" s="26">
        <v>1</v>
      </c>
    </row>
    <row r="4" spans="1:13" s="1" customFormat="1" ht="15" customHeight="1" x14ac:dyDescent="0.25">
      <c r="A4" s="7" t="s">
        <v>18</v>
      </c>
      <c r="B4" s="3" t="str">
        <f>CONCATENATE(Tabla1[[#This Row],[operacion]],"(",Tabla1[[#This Row],[Cta contable]],")")</f>
        <v>saldo_inicial(3.1.2)</v>
      </c>
      <c r="C4" s="3"/>
      <c r="D4" s="3"/>
      <c r="E4" s="3"/>
      <c r="F4" s="3"/>
      <c r="G4" s="3"/>
      <c r="H4" s="3"/>
      <c r="I4" s="3"/>
      <c r="J4" s="15" t="s">
        <v>19</v>
      </c>
      <c r="K4" s="3">
        <v>3</v>
      </c>
      <c r="L4" s="3" t="s">
        <v>17</v>
      </c>
      <c r="M4" s="26">
        <v>2</v>
      </c>
    </row>
    <row r="5" spans="1:13" s="1" customFormat="1" ht="15" customHeight="1" x14ac:dyDescent="0.25">
      <c r="A5" s="7" t="s">
        <v>20</v>
      </c>
      <c r="B5" s="3" t="str">
        <f>CONCATENATE(Tabla1[[#This Row],[operacion]],"(",Tabla1[[#This Row],[Cta contable]],")")</f>
        <v>saldo_inicial(3.1.3)</v>
      </c>
      <c r="C5" s="3"/>
      <c r="D5" s="3"/>
      <c r="E5" s="3"/>
      <c r="F5" s="3"/>
      <c r="G5" s="3"/>
      <c r="H5" s="3"/>
      <c r="I5" s="3"/>
      <c r="J5" s="15" t="s">
        <v>21</v>
      </c>
      <c r="K5" s="3">
        <v>3</v>
      </c>
      <c r="L5" s="3" t="s">
        <v>17</v>
      </c>
      <c r="M5" s="26">
        <v>3</v>
      </c>
    </row>
    <row r="6" spans="1:13" s="1" customFormat="1" ht="15" customHeight="1" x14ac:dyDescent="0.25">
      <c r="A6" s="8" t="s">
        <v>22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7" t="s">
        <v>14</v>
      </c>
      <c r="K6" s="3"/>
      <c r="L6" s="3" t="s">
        <v>14</v>
      </c>
      <c r="M6" s="26">
        <v>4</v>
      </c>
    </row>
    <row r="7" spans="1:13" s="1" customFormat="1" ht="15" customHeight="1" x14ac:dyDescent="0.25">
      <c r="A7" s="7" t="s">
        <v>23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24</v>
      </c>
      <c r="H7" s="3"/>
      <c r="I7" s="3"/>
      <c r="J7" s="15" t="s">
        <v>25</v>
      </c>
      <c r="K7" s="3">
        <v>3</v>
      </c>
      <c r="L7" s="3" t="s">
        <v>26</v>
      </c>
      <c r="M7" s="26">
        <v>5</v>
      </c>
    </row>
    <row r="8" spans="1:13" s="1" customFormat="1" ht="15" customHeight="1" x14ac:dyDescent="0.25">
      <c r="A8" s="7" t="s">
        <v>27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24</v>
      </c>
      <c r="F8" s="3"/>
      <c r="G8" s="3"/>
      <c r="H8" s="3"/>
      <c r="I8" s="3"/>
      <c r="J8" s="15" t="s">
        <v>28</v>
      </c>
      <c r="K8" s="3">
        <v>3</v>
      </c>
      <c r="L8" s="3" t="s">
        <v>29</v>
      </c>
      <c r="M8" s="26">
        <v>6</v>
      </c>
    </row>
    <row r="9" spans="1:13" s="1" customFormat="1" ht="15" customHeight="1" x14ac:dyDescent="0.25">
      <c r="A9" s="7" t="s">
        <v>30</v>
      </c>
      <c r="B9" s="3"/>
      <c r="C9" s="3"/>
      <c r="D9" s="3" t="str">
        <f>CONCATENATE(Tabla1[[#This Row],[operacion]],"(",Tabla1[[#This Row],[Cta contable]],")")</f>
        <v>saldo_inicial(3.2.3)</v>
      </c>
      <c r="E9" s="3"/>
      <c r="F9" s="3"/>
      <c r="G9" s="3"/>
      <c r="H9" s="3"/>
      <c r="I9" s="3"/>
      <c r="J9" s="15" t="s">
        <v>31</v>
      </c>
      <c r="K9" s="3">
        <v>3</v>
      </c>
      <c r="L9" s="3" t="s">
        <v>17</v>
      </c>
      <c r="M9" s="26">
        <v>7</v>
      </c>
    </row>
    <row r="10" spans="1:13" s="1" customFormat="1" ht="15" customHeight="1" x14ac:dyDescent="0.25">
      <c r="A10" s="7" t="s">
        <v>32</v>
      </c>
      <c r="B10" s="3"/>
      <c r="C10" s="3"/>
      <c r="D10" s="3" t="str">
        <f>CONCATENATE(Tabla1[[#This Row],[operacion]],"(",Tabla1[[#This Row],[Cta contable]],")")</f>
        <v>saldo_inicial(3.2.4)</v>
      </c>
      <c r="E10" s="3"/>
      <c r="F10" s="3"/>
      <c r="G10" s="3"/>
      <c r="H10" s="3"/>
      <c r="I10" s="3"/>
      <c r="J10" s="15" t="s">
        <v>33</v>
      </c>
      <c r="K10" s="3">
        <v>3</v>
      </c>
      <c r="L10" s="3" t="s">
        <v>17</v>
      </c>
      <c r="M10" s="26">
        <v>8</v>
      </c>
    </row>
    <row r="11" spans="1:13" ht="15" customHeight="1" x14ac:dyDescent="0.25">
      <c r="A11" s="3" t="s">
        <v>34</v>
      </c>
      <c r="B11" s="3"/>
      <c r="C11" s="3"/>
      <c r="D11" s="3" t="str">
        <f>CONCATENATE(Tabla1[[#This Row],[operacion]],"(",Tabla1[[#This Row],[Cta contable]],")")</f>
        <v>saldo_inicial(3.2.5)</v>
      </c>
      <c r="E11" s="3"/>
      <c r="F11" s="3"/>
      <c r="G11" s="3"/>
      <c r="H11" s="3"/>
      <c r="I11" s="3"/>
      <c r="J11" s="15" t="s">
        <v>35</v>
      </c>
      <c r="K11" s="3">
        <v>3</v>
      </c>
      <c r="L11" s="3" t="s">
        <v>17</v>
      </c>
      <c r="M11" s="26">
        <v>9</v>
      </c>
    </row>
    <row r="12" spans="1:13" s="1" customFormat="1" ht="28.5" customHeight="1" x14ac:dyDescent="0.25">
      <c r="A12" s="8" t="s">
        <v>36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7" t="s">
        <v>14</v>
      </c>
      <c r="K12" s="3"/>
      <c r="L12" s="3" t="s">
        <v>14</v>
      </c>
      <c r="M12" s="26">
        <v>10</v>
      </c>
    </row>
    <row r="13" spans="1:13" s="1" customFormat="1" ht="15" customHeight="1" x14ac:dyDescent="0.25">
      <c r="A13" s="7" t="s">
        <v>37</v>
      </c>
      <c r="B13" s="3"/>
      <c r="C13" s="3"/>
      <c r="D13" s="3"/>
      <c r="E13" s="3"/>
      <c r="F13" s="3"/>
      <c r="G13" s="3"/>
      <c r="H13" s="3" t="str">
        <f>CONCATENATE(Tabla1[[#This Row],[operacion]],"(",Tabla1[[#This Row],[Cta contable]],")")</f>
        <v>saldo_inicial(3.3.1)</v>
      </c>
      <c r="I13" s="3"/>
      <c r="J13" s="15" t="s">
        <v>38</v>
      </c>
      <c r="K13" s="3">
        <v>3</v>
      </c>
      <c r="L13" s="3" t="s">
        <v>17</v>
      </c>
      <c r="M13" s="26">
        <v>11</v>
      </c>
    </row>
    <row r="14" spans="1:13" s="1" customFormat="1" ht="15" customHeight="1" x14ac:dyDescent="0.25">
      <c r="A14" s="7" t="s">
        <v>39</v>
      </c>
      <c r="B14" s="3"/>
      <c r="C14" s="3"/>
      <c r="D14" s="3"/>
      <c r="E14" s="3"/>
      <c r="F14" s="3"/>
      <c r="G14" s="3"/>
      <c r="H14" s="3" t="str">
        <f>CONCATENATE(Tabla1[[#This Row],[operacion]],"(",Tabla1[[#This Row],[Cta contable]],")")</f>
        <v>saldo_inicial(3.3.2)</v>
      </c>
      <c r="I14" s="3"/>
      <c r="J14" s="15" t="s">
        <v>40</v>
      </c>
      <c r="K14" s="3">
        <v>3</v>
      </c>
      <c r="L14" s="3" t="s">
        <v>17</v>
      </c>
      <c r="M14" s="26">
        <v>12</v>
      </c>
    </row>
    <row r="15" spans="1:13" s="1" customFormat="1" ht="15" customHeight="1" x14ac:dyDescent="0.25">
      <c r="A15" s="8" t="s">
        <v>41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7" t="s">
        <v>14</v>
      </c>
      <c r="K15" s="3"/>
      <c r="L15" s="3" t="s">
        <v>14</v>
      </c>
      <c r="M15" s="26">
        <v>13</v>
      </c>
    </row>
    <row r="16" spans="1:13" s="1" customFormat="1" ht="28.5" customHeight="1" x14ac:dyDescent="0.25">
      <c r="A16" s="8" t="s">
        <v>42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7" t="s">
        <v>14</v>
      </c>
      <c r="K16" s="3"/>
      <c r="L16" s="3" t="s">
        <v>14</v>
      </c>
      <c r="M16" s="26">
        <v>14</v>
      </c>
    </row>
    <row r="17" spans="1:13" s="1" customFormat="1" ht="15" customHeight="1" x14ac:dyDescent="0.25">
      <c r="A17" s="9" t="s">
        <v>15</v>
      </c>
      <c r="B17" s="3" t="str">
        <f>CONCATENATE(Tabla1[[#This Row],[operacion]],"(",Tabla1[[#This Row],[Cta contable]],")")</f>
        <v>saldo_final(3.1.1)</v>
      </c>
      <c r="C17" s="3"/>
      <c r="D17" s="3"/>
      <c r="E17" s="3"/>
      <c r="F17" s="3"/>
      <c r="G17" s="3"/>
      <c r="H17" s="3"/>
      <c r="I17" s="3"/>
      <c r="J17" s="15" t="s">
        <v>16</v>
      </c>
      <c r="K17" s="3">
        <v>3</v>
      </c>
      <c r="L17" s="3" t="s">
        <v>29</v>
      </c>
      <c r="M17" s="26">
        <v>15</v>
      </c>
    </row>
    <row r="18" spans="1:13" s="1" customFormat="1" ht="15" customHeight="1" x14ac:dyDescent="0.25">
      <c r="A18" s="9" t="s">
        <v>18</v>
      </c>
      <c r="B18" s="3" t="str">
        <f>CONCATENATE(Tabla1[[#This Row],[operacion]],"(",Tabla1[[#This Row],[Cta contable]],")")</f>
        <v>saldo_final(3.1.2)</v>
      </c>
      <c r="C18" s="3"/>
      <c r="D18" s="3"/>
      <c r="E18" s="3"/>
      <c r="F18" s="3"/>
      <c r="G18" s="3"/>
      <c r="H18" s="3"/>
      <c r="I18" s="3"/>
      <c r="J18" s="15" t="s">
        <v>19</v>
      </c>
      <c r="K18" s="3">
        <v>3</v>
      </c>
      <c r="L18" s="3" t="s">
        <v>29</v>
      </c>
      <c r="M18" s="26">
        <v>16</v>
      </c>
    </row>
    <row r="19" spans="1:13" s="1" customFormat="1" ht="15" customHeight="1" x14ac:dyDescent="0.25">
      <c r="A19" s="9" t="s">
        <v>20</v>
      </c>
      <c r="B19" s="3" t="str">
        <f>CONCATENATE(Tabla1[[#This Row],[operacion]],"(",Tabla1[[#This Row],[Cta contable]],")")</f>
        <v>saldo_final(3.1.3)</v>
      </c>
      <c r="C19" s="3"/>
      <c r="D19" s="3"/>
      <c r="E19" s="3"/>
      <c r="F19" s="3"/>
      <c r="G19" s="3"/>
      <c r="H19" s="3"/>
      <c r="I19" s="3"/>
      <c r="J19" s="15" t="s">
        <v>21</v>
      </c>
      <c r="K19" s="3">
        <v>3</v>
      </c>
      <c r="L19" s="3" t="s">
        <v>29</v>
      </c>
      <c r="M19" s="26">
        <v>17</v>
      </c>
    </row>
    <row r="20" spans="1:13" s="1" customFormat="1" ht="29.25" customHeight="1" x14ac:dyDescent="0.25">
      <c r="A20" s="8" t="s">
        <v>43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7" t="s">
        <v>14</v>
      </c>
      <c r="K20" s="3"/>
      <c r="L20" s="3" t="s">
        <v>14</v>
      </c>
      <c r="M20" s="26">
        <v>18</v>
      </c>
    </row>
    <row r="21" spans="1:13" s="1" customFormat="1" ht="15" customHeight="1" x14ac:dyDescent="0.25">
      <c r="A21" s="9" t="s">
        <v>23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5" t="s">
        <v>25</v>
      </c>
      <c r="K21" s="3">
        <v>3</v>
      </c>
      <c r="L21" s="3" t="s">
        <v>26</v>
      </c>
      <c r="M21" s="26">
        <v>19</v>
      </c>
    </row>
    <row r="22" spans="1:13" s="1" customFormat="1" ht="15" customHeight="1" x14ac:dyDescent="0.25">
      <c r="A22" s="9" t="s">
        <v>27</v>
      </c>
      <c r="B22" s="3"/>
      <c r="C22" s="3"/>
      <c r="D22" s="3" t="s">
        <v>44</v>
      </c>
      <c r="E22" s="3"/>
      <c r="F22" s="3" t="s">
        <v>45</v>
      </c>
      <c r="G22" s="3" t="s">
        <v>24</v>
      </c>
      <c r="H22" s="3"/>
      <c r="I22" s="3"/>
      <c r="J22" s="15" t="s">
        <v>46</v>
      </c>
      <c r="K22" s="3">
        <v>3</v>
      </c>
      <c r="L22" s="3" t="s">
        <v>47</v>
      </c>
      <c r="M22" s="26">
        <v>20</v>
      </c>
    </row>
    <row r="23" spans="1:13" s="1" customFormat="1" ht="15" customHeight="1" x14ac:dyDescent="0.25">
      <c r="A23" s="9" t="s">
        <v>30</v>
      </c>
      <c r="B23" s="3"/>
      <c r="C23" s="3"/>
      <c r="D23" s="3"/>
      <c r="E23" s="3"/>
      <c r="F23" s="3" t="str">
        <f>CONCATENATE(Tabla1[[#This Row],[operacion]],"(",Tabla1[[#This Row],[Cta contable]],")")</f>
        <v>saldo_final(3.2.3)</v>
      </c>
      <c r="G23" s="3"/>
      <c r="H23" s="3"/>
      <c r="I23" s="3"/>
      <c r="J23" s="15" t="s">
        <v>31</v>
      </c>
      <c r="K23" s="3">
        <v>3</v>
      </c>
      <c r="L23" s="3" t="s">
        <v>29</v>
      </c>
      <c r="M23" s="26">
        <v>21</v>
      </c>
    </row>
    <row r="24" spans="1:13" s="1" customFormat="1" ht="15" customHeight="1" x14ac:dyDescent="0.25">
      <c r="A24" s="9" t="s">
        <v>32</v>
      </c>
      <c r="B24" s="3"/>
      <c r="C24" s="3"/>
      <c r="D24" s="3"/>
      <c r="E24" s="3"/>
      <c r="F24" s="3" t="str">
        <f>CONCATENATE(Tabla1[[#This Row],[operacion]],"(",Tabla1[[#This Row],[Cta contable]],")")</f>
        <v>saldo_final(3.2.4)</v>
      </c>
      <c r="G24" s="3"/>
      <c r="H24" s="3"/>
      <c r="I24" s="3"/>
      <c r="J24" s="15" t="s">
        <v>33</v>
      </c>
      <c r="K24" s="3">
        <v>3</v>
      </c>
      <c r="L24" s="3" t="s">
        <v>29</v>
      </c>
      <c r="M24" s="26">
        <v>22</v>
      </c>
    </row>
    <row r="25" spans="1:13" s="1" customFormat="1" ht="15" customHeight="1" x14ac:dyDescent="0.25">
      <c r="A25" s="9" t="s">
        <v>34</v>
      </c>
      <c r="B25" s="3"/>
      <c r="C25" s="3"/>
      <c r="D25" s="3"/>
      <c r="E25" s="3"/>
      <c r="F25" s="3" t="str">
        <f>CONCATENATE(Tabla1[[#This Row],[operacion]],"(",Tabla1[[#This Row],[Cta contable]],")")</f>
        <v>saldo_final(3.2.5)</v>
      </c>
      <c r="G25" s="3"/>
      <c r="H25" s="3"/>
      <c r="I25" s="3"/>
      <c r="J25" s="15" t="s">
        <v>35</v>
      </c>
      <c r="K25" s="3">
        <v>3</v>
      </c>
      <c r="L25" s="3" t="s">
        <v>29</v>
      </c>
      <c r="M25" s="26">
        <v>23</v>
      </c>
    </row>
    <row r="26" spans="1:13" s="1" customFormat="1" ht="30" x14ac:dyDescent="0.25">
      <c r="A26" s="8" t="s">
        <v>48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7" t="s">
        <v>14</v>
      </c>
      <c r="K26" s="3"/>
      <c r="L26" s="3" t="s">
        <v>14</v>
      </c>
      <c r="M26" s="26">
        <v>24</v>
      </c>
    </row>
    <row r="27" spans="1:13" s="1" customFormat="1" ht="15" customHeight="1" x14ac:dyDescent="0.25">
      <c r="A27" s="9" t="s">
        <v>37</v>
      </c>
      <c r="B27" s="3"/>
      <c r="C27" s="3"/>
      <c r="D27" s="3"/>
      <c r="E27" s="3"/>
      <c r="F27" s="3"/>
      <c r="G27" s="3"/>
      <c r="H27" s="3" t="str">
        <f>CONCATENATE(Tabla1[[#This Row],[operacion]],"(",Tabla1[[#This Row],[Cta contable]],")")</f>
        <v>saldo_final(3.3.1)</v>
      </c>
      <c r="I27" s="3"/>
      <c r="J27" s="15" t="s">
        <v>38</v>
      </c>
      <c r="K27" s="3">
        <v>3</v>
      </c>
      <c r="L27" s="3" t="s">
        <v>29</v>
      </c>
      <c r="M27" s="26">
        <v>25</v>
      </c>
    </row>
    <row r="28" spans="1:13" s="1" customFormat="1" ht="15" customHeight="1" x14ac:dyDescent="0.25">
      <c r="A28" s="9" t="s">
        <v>39</v>
      </c>
      <c r="B28" s="3"/>
      <c r="C28" s="3"/>
      <c r="D28" s="3"/>
      <c r="E28" s="3"/>
      <c r="F28" s="3"/>
      <c r="G28" s="3"/>
      <c r="H28" s="3" t="str">
        <f>CONCATENATE(Tabla1[[#This Row],[operacion]],"(",Tabla1[[#This Row],[Cta contable]],")")</f>
        <v>saldo_final(3.3.2)</v>
      </c>
      <c r="I28" s="3"/>
      <c r="J28" s="15" t="s">
        <v>40</v>
      </c>
      <c r="K28" s="3">
        <v>3</v>
      </c>
      <c r="L28" s="3" t="s">
        <v>29</v>
      </c>
      <c r="M28" s="26">
        <v>26</v>
      </c>
    </row>
    <row r="29" spans="1:13" s="1" customFormat="1" ht="15" customHeight="1" x14ac:dyDescent="0.25">
      <c r="A29" s="8" t="s">
        <v>49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7" t="s">
        <v>14</v>
      </c>
      <c r="K29" s="3"/>
      <c r="L29" s="3" t="s">
        <v>14</v>
      </c>
      <c r="M29" s="26">
        <v>27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machote</vt:lpstr>
      <vt:lpstr>machote!Área_de_impresión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INGRESOSSIAPAST</cp:lastModifiedBy>
  <cp:lastPrinted>2021-10-18T19:32:56Z</cp:lastPrinted>
  <dcterms:created xsi:type="dcterms:W3CDTF">2013-04-30T14:49:57Z</dcterms:created>
  <dcterms:modified xsi:type="dcterms:W3CDTF">2021-10-18T19:33:02Z</dcterms:modified>
</cp:coreProperties>
</file>